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Rar$DIa0.263\"/>
    </mc:Choice>
  </mc:AlternateContent>
  <bookViews>
    <workbookView xWindow="0" yWindow="0" windowWidth="28800" windowHeight="14280"/>
  </bookViews>
  <sheets>
    <sheet name="МДҰ әдіскерінің жинағы" sheetId="16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6" l="1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S9" i="16"/>
  <c r="B13" i="16" l="1"/>
  <c r="E13" i="16"/>
  <c r="D13" i="16"/>
  <c r="C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T13" i="16" l="1"/>
  <c r="U13" i="16" s="1"/>
  <c r="V13" i="16"/>
  <c r="W13" i="16" s="1"/>
  <c r="R13" i="16"/>
  <c r="S13" i="16" s="1"/>
  <c r="I14" i="16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</calcChain>
</file>

<file path=xl/sharedStrings.xml><?xml version="1.0" encoding="utf-8"?>
<sst xmlns="http://schemas.openxmlformats.org/spreadsheetml/2006/main" count="41" uniqueCount="24">
  <si>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</si>
  <si>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</si>
  <si>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</si>
  <si>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</si>
  <si>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</si>
  <si>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</si>
  <si>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</si>
  <si>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</si>
  <si>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</si>
  <si>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</si>
  <si>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</si>
  <si>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</si>
  <si>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</si>
  <si>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</si>
  <si>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</si>
  <si>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Мектепке дейінгі ұйым бойынша әдіскерінің жинағы</t>
  </si>
  <si>
    <t>БАРЛЫҒЫ</t>
  </si>
  <si>
    <t xml:space="preserve">Жас ерекшелік топтары </t>
  </si>
  <si>
    <t xml:space="preserve"> </t>
  </si>
  <si>
    <t>ересектер топ</t>
  </si>
  <si>
    <t xml:space="preserve">Әдіскерінің аты-жөні_Қыдырбай Салтанат </t>
  </si>
  <si>
    <t>МДҰатауы : №9 "Балауса" бөбекжай -балабақшасы _________________________________________________________</t>
  </si>
  <si>
    <t>Мекен-жайы_Амангелді 21_____________________________________</t>
  </si>
  <si>
    <t>Оқыту тілі____Қазақ_______________________АРАЛЫҚ__________________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</si>
</sst>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>
      <selection activeCell="Q31" sqref="Q3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9"/>
      <c r="O1" s="29"/>
      <c r="V1" s="22" t="s">
        <v>11</v>
      </c>
      <c r="W1" s="22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20</v>
      </c>
      <c r="C3" s="26"/>
      <c r="D3" s="26"/>
      <c r="E3" s="26"/>
      <c r="F3" s="26"/>
      <c r="G3" s="26"/>
      <c r="H3" s="2"/>
      <c r="I3" s="26" t="s">
        <v>22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4" t="s">
        <v>23</v>
      </c>
      <c r="J4" s="24"/>
      <c r="K4" s="24"/>
      <c r="L4" s="24"/>
      <c r="M4" s="24"/>
      <c r="N4" s="2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7" t="s">
        <v>17</v>
      </c>
      <c r="B7" s="21" t="s">
        <v>7</v>
      </c>
      <c r="C7" s="21" t="s">
        <v>1</v>
      </c>
      <c r="D7" s="21"/>
      <c r="E7" s="21"/>
      <c r="F7" s="21" t="s">
        <v>4</v>
      </c>
      <c r="G7" s="21"/>
      <c r="H7" s="21"/>
      <c r="I7" s="21" t="s">
        <v>2</v>
      </c>
      <c r="J7" s="21"/>
      <c r="K7" s="21"/>
      <c r="L7" s="21" t="s">
        <v>5</v>
      </c>
      <c r="M7" s="21"/>
      <c r="N7" s="21"/>
      <c r="O7" s="21" t="s">
        <v>3</v>
      </c>
      <c r="P7" s="21"/>
      <c r="Q7" s="21"/>
      <c r="R7" s="25" t="s">
        <v>16</v>
      </c>
      <c r="S7" s="25"/>
      <c r="T7" s="25"/>
      <c r="U7" s="25"/>
      <c r="V7" s="25"/>
      <c r="W7" s="25"/>
    </row>
    <row r="8" spans="1:23" ht="63" x14ac:dyDescent="0.25">
      <c r="A8" s="28"/>
      <c r="B8" s="21"/>
      <c r="C8" s="1" t="s">
        <v>8</v>
      </c>
      <c r="D8" s="1" t="s">
        <v>9</v>
      </c>
      <c r="E8" s="1" t="s">
        <v>10</v>
      </c>
      <c r="F8" s="1" t="s">
        <v>8</v>
      </c>
      <c r="G8" s="1" t="s">
        <v>9</v>
      </c>
      <c r="H8" s="1" t="s">
        <v>10</v>
      </c>
      <c r="I8" s="1" t="s">
        <v>8</v>
      </c>
      <c r="J8" s="1" t="s">
        <v>9</v>
      </c>
      <c r="K8" s="1" t="s">
        <v>10</v>
      </c>
      <c r="L8" s="1" t="s">
        <v>8</v>
      </c>
      <c r="M8" s="1" t="s">
        <v>9</v>
      </c>
      <c r="N8" s="1" t="s">
        <v>10</v>
      </c>
      <c r="O8" s="1" t="s">
        <v>8</v>
      </c>
      <c r="P8" s="1" t="s">
        <v>9</v>
      </c>
      <c r="Q8" s="1" t="s">
        <v>10</v>
      </c>
      <c r="R8" s="1" t="s">
        <v>8</v>
      </c>
      <c r="S8" s="1" t="s">
        <v>6</v>
      </c>
      <c r="T8" s="1" t="s">
        <v>9</v>
      </c>
      <c r="U8" s="18" t="s">
        <v>6</v>
      </c>
      <c r="V8" s="1" t="s">
        <v>10</v>
      </c>
      <c r="W8" s="1" t="s">
        <v>6</v>
      </c>
    </row>
    <row r="9" spans="1:23" ht="15.75" x14ac:dyDescent="0.25">
      <c r="A9" s="16" t="s">
        <v>12</v>
      </c>
      <c r="B9" s="11">
        <v>18</v>
      </c>
      <c r="C9" s="11">
        <v>3</v>
      </c>
      <c r="D9" s="11">
        <v>10</v>
      </c>
      <c r="E9" s="11">
        <v>5</v>
      </c>
      <c r="F9" s="14">
        <v>3</v>
      </c>
      <c r="G9" s="11">
        <v>10</v>
      </c>
      <c r="H9" s="11">
        <v>5</v>
      </c>
      <c r="I9" s="11">
        <v>3</v>
      </c>
      <c r="J9" s="11">
        <v>10</v>
      </c>
      <c r="K9" s="11">
        <v>5</v>
      </c>
      <c r="L9" s="11">
        <v>3</v>
      </c>
      <c r="M9" s="11">
        <v>10</v>
      </c>
      <c r="N9" s="11">
        <v>5</v>
      </c>
      <c r="O9" s="11">
        <v>3</v>
      </c>
      <c r="P9" s="11">
        <v>10</v>
      </c>
      <c r="Q9" s="11">
        <v>5</v>
      </c>
      <c r="R9" s="5">
        <v>5</v>
      </c>
      <c r="S9" s="6">
        <f t="shared" ref="S9:S13" si="0">R9*100/B9</f>
        <v>27.777777777777779</v>
      </c>
      <c r="T9" s="5">
        <f t="shared" ref="T9:T13" si="1">(D9+G9+J9+M9+P9)/5</f>
        <v>10</v>
      </c>
      <c r="U9" s="6">
        <f t="shared" ref="U9:U13" si="2">T9*100/B9</f>
        <v>55.555555555555557</v>
      </c>
      <c r="V9" s="20">
        <f>(E9+H9+K9+N9+Q9)/5</f>
        <v>5</v>
      </c>
      <c r="W9" s="6">
        <f t="shared" ref="W9:W13" si="3">V9*100/B9</f>
        <v>27.777777777777779</v>
      </c>
    </row>
    <row r="10" spans="1:23" ht="15.75" x14ac:dyDescent="0.25">
      <c r="A10" s="16" t="s">
        <v>13</v>
      </c>
      <c r="B10" s="11">
        <v>20</v>
      </c>
      <c r="C10" s="11">
        <v>4</v>
      </c>
      <c r="D10" s="11">
        <v>12</v>
      </c>
      <c r="E10" s="11">
        <v>4</v>
      </c>
      <c r="F10" s="11">
        <v>3</v>
      </c>
      <c r="G10" s="11">
        <v>10</v>
      </c>
      <c r="H10" s="11">
        <v>7</v>
      </c>
      <c r="I10" s="11">
        <v>3</v>
      </c>
      <c r="J10" s="11">
        <v>10</v>
      </c>
      <c r="K10" s="11">
        <v>7</v>
      </c>
      <c r="L10" s="11">
        <v>2</v>
      </c>
      <c r="M10" s="11">
        <v>12</v>
      </c>
      <c r="N10" s="11">
        <v>6</v>
      </c>
      <c r="O10" s="11">
        <v>5</v>
      </c>
      <c r="P10" s="11">
        <v>13</v>
      </c>
      <c r="Q10" s="11">
        <v>2</v>
      </c>
      <c r="R10" s="5">
        <f t="shared" ref="R10:R13" si="4">(C10+F10+I10+L10+O10)/5</f>
        <v>3.4</v>
      </c>
      <c r="S10" s="6">
        <f t="shared" si="0"/>
        <v>17</v>
      </c>
      <c r="T10" s="5">
        <f t="shared" si="1"/>
        <v>11.4</v>
      </c>
      <c r="U10" s="6">
        <f t="shared" si="2"/>
        <v>57</v>
      </c>
      <c r="V10" s="20">
        <f>(E10+H10+K10+N10+Q10)/5</f>
        <v>5.2</v>
      </c>
      <c r="W10" s="6">
        <f t="shared" si="3"/>
        <v>26</v>
      </c>
    </row>
    <row r="11" spans="1:23" ht="15.75" x14ac:dyDescent="0.25">
      <c r="A11" s="16" t="s">
        <v>14</v>
      </c>
      <c r="B11" s="11">
        <v>23</v>
      </c>
      <c r="C11" s="11">
        <v>11</v>
      </c>
      <c r="D11" s="11">
        <v>9</v>
      </c>
      <c r="E11" s="11">
        <v>3</v>
      </c>
      <c r="F11" s="11">
        <v>15</v>
      </c>
      <c r="G11" s="11">
        <v>7</v>
      </c>
      <c r="H11" s="11">
        <v>1</v>
      </c>
      <c r="I11" s="11">
        <v>13</v>
      </c>
      <c r="J11" s="11">
        <v>7</v>
      </c>
      <c r="K11" s="11">
        <v>3</v>
      </c>
      <c r="L11" s="11">
        <v>13</v>
      </c>
      <c r="M11" s="11">
        <v>8</v>
      </c>
      <c r="N11" s="11">
        <v>2</v>
      </c>
      <c r="O11" s="11">
        <v>11</v>
      </c>
      <c r="P11" s="11">
        <v>8</v>
      </c>
      <c r="Q11" s="11">
        <v>4</v>
      </c>
      <c r="R11" s="5">
        <f t="shared" si="4"/>
        <v>12.6</v>
      </c>
      <c r="S11" s="6">
        <f t="shared" si="0"/>
        <v>54.782608695652172</v>
      </c>
      <c r="T11" s="5">
        <f t="shared" si="1"/>
        <v>7.8</v>
      </c>
      <c r="U11" s="6">
        <f t="shared" si="2"/>
        <v>33.913043478260867</v>
      </c>
      <c r="V11" s="20">
        <f>(E11+H11+K11+N11+Q11)/5</f>
        <v>2.6</v>
      </c>
      <c r="W11" s="6">
        <f t="shared" si="3"/>
        <v>11.304347826086957</v>
      </c>
    </row>
    <row r="12" spans="1:23" ht="15.75" x14ac:dyDescent="0.25">
      <c r="A12" s="16" t="s">
        <v>19</v>
      </c>
      <c r="B12" s="11">
        <v>21</v>
      </c>
      <c r="C12" s="11">
        <v>12</v>
      </c>
      <c r="D12" s="11">
        <v>8</v>
      </c>
      <c r="E12" s="11">
        <v>1</v>
      </c>
      <c r="F12" s="11">
        <v>12</v>
      </c>
      <c r="G12" s="11">
        <v>8</v>
      </c>
      <c r="H12" s="11">
        <v>1</v>
      </c>
      <c r="I12" s="11">
        <v>11</v>
      </c>
      <c r="J12" s="11">
        <v>7</v>
      </c>
      <c r="K12" s="11">
        <v>3</v>
      </c>
      <c r="L12" s="11">
        <v>12</v>
      </c>
      <c r="M12" s="11">
        <v>7</v>
      </c>
      <c r="N12" s="11">
        <v>2</v>
      </c>
      <c r="O12" s="11">
        <v>10</v>
      </c>
      <c r="P12" s="11">
        <v>9</v>
      </c>
      <c r="Q12" s="11">
        <v>2</v>
      </c>
      <c r="R12" s="5">
        <f t="shared" si="4"/>
        <v>11.4</v>
      </c>
      <c r="S12" s="6">
        <f t="shared" si="0"/>
        <v>54.285714285714285</v>
      </c>
      <c r="T12" s="5">
        <f t="shared" si="1"/>
        <v>7.8</v>
      </c>
      <c r="U12" s="6">
        <f t="shared" si="2"/>
        <v>37.142857142857146</v>
      </c>
      <c r="V12" s="20">
        <f>(E12+H12+K12+N12+Q12)/5</f>
        <v>1.8</v>
      </c>
      <c r="W12" s="6">
        <f t="shared" si="3"/>
        <v>8.5714285714285712</v>
      </c>
    </row>
    <row r="13" spans="1:23" ht="15.75" x14ac:dyDescent="0.25">
      <c r="A13" s="13" t="s">
        <v>0</v>
      </c>
      <c r="B13" s="13">
        <f t="shared" ref="B13" si="5">SUM(B8:B12)</f>
        <v>82</v>
      </c>
      <c r="C13" s="11">
        <f t="shared" ref="C13" si="6">SUM(C9:C12)</f>
        <v>30</v>
      </c>
      <c r="D13" s="11">
        <f t="shared" ref="D13" si="7">SUM(D9:D12)</f>
        <v>39</v>
      </c>
      <c r="E13" s="11">
        <f t="shared" ref="E13" si="8">SUM(E9:E12)</f>
        <v>13</v>
      </c>
      <c r="F13" s="11">
        <f t="shared" ref="F13:Q13" si="9">SUM(F9:F12)</f>
        <v>33</v>
      </c>
      <c r="G13" s="11">
        <f t="shared" si="9"/>
        <v>35</v>
      </c>
      <c r="H13" s="11">
        <f t="shared" si="9"/>
        <v>14</v>
      </c>
      <c r="I13" s="11">
        <f t="shared" si="9"/>
        <v>30</v>
      </c>
      <c r="J13" s="11">
        <f t="shared" si="9"/>
        <v>34</v>
      </c>
      <c r="K13" s="11">
        <f t="shared" si="9"/>
        <v>18</v>
      </c>
      <c r="L13" s="11">
        <f t="shared" si="9"/>
        <v>30</v>
      </c>
      <c r="M13" s="11">
        <f t="shared" si="9"/>
        <v>37</v>
      </c>
      <c r="N13" s="11">
        <f t="shared" si="9"/>
        <v>15</v>
      </c>
      <c r="O13" s="11">
        <f t="shared" si="9"/>
        <v>29</v>
      </c>
      <c r="P13" s="11">
        <f t="shared" si="9"/>
        <v>40</v>
      </c>
      <c r="Q13" s="11">
        <f t="shared" si="9"/>
        <v>13</v>
      </c>
      <c r="R13" s="5">
        <f t="shared" si="4"/>
        <v>30.4</v>
      </c>
      <c r="S13" s="6">
        <f t="shared" si="0"/>
        <v>37.073170731707314</v>
      </c>
      <c r="T13" s="5">
        <f t="shared" si="1"/>
        <v>37</v>
      </c>
      <c r="U13" s="6">
        <f t="shared" si="2"/>
        <v>45.121951219512198</v>
      </c>
      <c r="V13" s="20">
        <f>(E13+H13+K13+N13+Q13)/6</f>
        <v>12.166666666666666</v>
      </c>
      <c r="W13" s="6">
        <f t="shared" si="3"/>
        <v>14.837398373983739</v>
      </c>
    </row>
    <row r="14" spans="1:23" ht="17.25" customHeight="1" x14ac:dyDescent="0.25">
      <c r="A14" s="19" t="s">
        <v>18</v>
      </c>
      <c r="B14" s="15">
        <f>B13*100/B13</f>
        <v>100</v>
      </c>
      <c r="C14" s="12">
        <f>C13*100/B13</f>
        <v>36.585365853658537</v>
      </c>
      <c r="D14" s="12">
        <f>D13*100/B13</f>
        <v>47.560975609756099</v>
      </c>
      <c r="E14" s="12">
        <f>E13*100/B13</f>
        <v>15.853658536585366</v>
      </c>
      <c r="F14" s="12">
        <f>F13*100/B13</f>
        <v>40.243902439024389</v>
      </c>
      <c r="G14" s="12">
        <f>G13*100/B13</f>
        <v>42.68292682926829</v>
      </c>
      <c r="H14" s="12">
        <f>H13*100/B13</f>
        <v>17.073170731707318</v>
      </c>
      <c r="I14" s="12">
        <f>I13*100/B13</f>
        <v>36.585365853658537</v>
      </c>
      <c r="J14" s="12">
        <f>J13*100/B13</f>
        <v>41.463414634146339</v>
      </c>
      <c r="K14" s="12">
        <f>K13*100/B13</f>
        <v>21.951219512195124</v>
      </c>
      <c r="L14" s="12">
        <f>L13*100/B13</f>
        <v>36.585365853658537</v>
      </c>
      <c r="M14" s="12">
        <f>M13*100/B13</f>
        <v>45.121951219512198</v>
      </c>
      <c r="N14" s="12">
        <f>N13*100/B13</f>
        <v>18.292682926829269</v>
      </c>
      <c r="O14" s="12">
        <f>O13*100/B13</f>
        <v>35.365853658536587</v>
      </c>
      <c r="P14" s="12">
        <f>P13*100/B13</f>
        <v>48.780487804878049</v>
      </c>
      <c r="Q14" s="12">
        <f>Q13*100/B13</f>
        <v>15.853658536585366</v>
      </c>
      <c r="R14" s="17"/>
      <c r="S14" s="17"/>
      <c r="T14" s="17"/>
      <c r="U14" s="17"/>
      <c r="V14" s="17"/>
      <c r="W14" s="17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2024-06-13T17:32:28Z</dcterms:modified>
</cp:coreProperties>
</file>