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)А 24\МОНИТОРИНГ\"/>
    </mc:Choice>
  </mc:AlternateContent>
  <bookViews>
    <workbookView xWindow="0" yWindow="0" windowWidth="28800" windowHeight="1428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<sst xmlns="http://schemas.openxmlformats.org/spreadsheetml/2006/main" count="316" uniqueCount="53">
  <si>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</si>
  <si>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</si>
  <si>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</si>
  <si>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</si>
  <si>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</si>
  <si>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</si>
  <si>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</si>
  <si>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</si>
  <si>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</si>
  <si>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</si>
  <si>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</si>
  <si>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</si>
  <si>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</si>
  <si>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</si>
  <si>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</si>
  <si>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</si>
  <si>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</si>
  <si>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</si>
  <si>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</si>
  <si>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</si>
  <si>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</si>
  <si>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</si>
  <si>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</si>
  <si>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</si>
  <si>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</si>
  <si>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</si>
  <si>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</si>
  <si>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</si>
  <si>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</si>
  <si>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</si>
  <si>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</si>
  <si>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</si>
  <si>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</si>
  <si>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</si>
  <si>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</si>
  <si>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</si>
  <si>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</si>
  <si>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</si>
  <si>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</si>
  <si>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</si>
  <si>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</si>
  <si>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</si>
  <si>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</si>
  <si>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</si>
  <si>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 xml:space="preserve">  "Бөбек"Ерте жас тобы </t>
  </si>
  <si>
    <t xml:space="preserve"> "Бүлдіршін" Ерте жас тобы </t>
  </si>
  <si>
    <t xml:space="preserve"> "Балапан" кіші топ</t>
  </si>
  <si>
    <t xml:space="preserve"> "балдырған" ортаңғы топ</t>
  </si>
  <si>
    <t xml:space="preserve">"Балақай "ересек топ </t>
  </si>
  <si>
    <t>Әдіскерінің аты-жөні_Қыдырбай Салтанат</t>
  </si>
  <si>
    <t>МДҰ атауы__№9 "Балауса" бөбекжай-балабақшасы________________________________________________________</t>
  </si>
  <si>
    <t>Мекен-жайы___Ақсуат ауылы ___________________________________</t>
  </si>
  <si>
    <t>Оқыту тілі_қазақ _________ қортынды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</si>
</sst>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25">
      <c r="A8" s="39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 x14ac:dyDescent="0.25">
      <c r="A9" s="39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6" t="s">
        <v>11</v>
      </c>
      <c r="B18" s="36"/>
      <c r="C18" s="36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37</v>
      </c>
      <c r="C2" s="42"/>
      <c r="D2" s="42"/>
      <c r="E2" s="42"/>
      <c r="F2" s="42"/>
      <c r="G2" s="42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75" x14ac:dyDescent="0.25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51" t="s">
        <v>25</v>
      </c>
      <c r="M3" s="51"/>
      <c r="N3" s="51"/>
      <c r="O3" s="51"/>
      <c r="P3" s="51"/>
      <c r="Q3" s="51"/>
      <c r="R3" s="5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50"/>
      <c r="N7" s="37" t="s">
        <v>6</v>
      </c>
      <c r="O7" s="37"/>
      <c r="P7" s="37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37" t="s">
        <v>7</v>
      </c>
      <c r="AG7" s="37"/>
      <c r="AH7" s="37"/>
    </row>
    <row r="8" spans="1:34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37" t="s">
        <v>20</v>
      </c>
      <c r="I8" s="37"/>
      <c r="J8" s="37"/>
      <c r="K8" s="37" t="s">
        <v>21</v>
      </c>
      <c r="L8" s="37"/>
      <c r="M8" s="37"/>
      <c r="N8" s="40" t="s">
        <v>15</v>
      </c>
      <c r="O8" s="40" t="s">
        <v>16</v>
      </c>
      <c r="P8" s="40" t="s">
        <v>17</v>
      </c>
      <c r="Q8" s="37" t="s">
        <v>27</v>
      </c>
      <c r="R8" s="37"/>
      <c r="S8" s="37"/>
      <c r="T8" s="37" t="s">
        <v>22</v>
      </c>
      <c r="U8" s="37"/>
      <c r="V8" s="37"/>
      <c r="W8" s="37" t="s">
        <v>28</v>
      </c>
      <c r="X8" s="37"/>
      <c r="Y8" s="37"/>
      <c r="Z8" s="48" t="s">
        <v>29</v>
      </c>
      <c r="AA8" s="49"/>
      <c r="AB8" s="50"/>
      <c r="AC8" s="48" t="s">
        <v>23</v>
      </c>
      <c r="AD8" s="49"/>
      <c r="AE8" s="50"/>
      <c r="AF8" s="40" t="s">
        <v>15</v>
      </c>
      <c r="AG8" s="40" t="s">
        <v>16</v>
      </c>
      <c r="AH8" s="40" t="s">
        <v>17</v>
      </c>
    </row>
    <row r="9" spans="1:34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1"/>
      <c r="AG9" s="41"/>
      <c r="AH9" s="41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5" t="s">
        <v>1</v>
      </c>
      <c r="B17" s="46"/>
      <c r="C17" s="47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3" t="s">
        <v>11</v>
      </c>
      <c r="B18" s="44"/>
      <c r="C18" s="44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36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6" t="s">
        <v>20</v>
      </c>
      <c r="I8" s="57"/>
      <c r="J8" s="57"/>
      <c r="K8" s="49" t="s">
        <v>21</v>
      </c>
      <c r="L8" s="49"/>
      <c r="M8" s="50"/>
      <c r="N8" s="52" t="s">
        <v>26</v>
      </c>
      <c r="O8" s="53"/>
      <c r="P8" s="54"/>
      <c r="Q8" s="40" t="s">
        <v>15</v>
      </c>
      <c r="R8" s="40" t="s">
        <v>16</v>
      </c>
      <c r="S8" s="40" t="s">
        <v>17</v>
      </c>
      <c r="T8" s="55" t="s">
        <v>27</v>
      </c>
      <c r="U8" s="55"/>
      <c r="V8" s="55"/>
      <c r="W8" s="55" t="s">
        <v>22</v>
      </c>
      <c r="X8" s="55"/>
      <c r="Y8" s="55"/>
      <c r="Z8" s="39" t="s">
        <v>28</v>
      </c>
      <c r="AA8" s="39"/>
      <c r="AB8" s="39"/>
      <c r="AC8" s="39" t="s">
        <v>29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5.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3" t="s">
        <v>11</v>
      </c>
      <c r="B18" s="44"/>
      <c r="C18" s="44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35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75" x14ac:dyDescent="0.25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37" t="s">
        <v>6</v>
      </c>
      <c r="R7" s="37"/>
      <c r="S7" s="37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37" t="s">
        <v>7</v>
      </c>
      <c r="AJ7" s="37"/>
      <c r="AK7" s="37"/>
    </row>
    <row r="8" spans="1:37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55" t="s">
        <v>20</v>
      </c>
      <c r="I8" s="55"/>
      <c r="J8" s="55"/>
      <c r="K8" s="37" t="s">
        <v>21</v>
      </c>
      <c r="L8" s="37"/>
      <c r="M8" s="37"/>
      <c r="N8" s="39" t="s">
        <v>26</v>
      </c>
      <c r="O8" s="39"/>
      <c r="P8" s="39"/>
      <c r="Q8" s="40" t="s">
        <v>15</v>
      </c>
      <c r="R8" s="40" t="s">
        <v>16</v>
      </c>
      <c r="S8" s="40" t="s">
        <v>17</v>
      </c>
      <c r="T8" s="55" t="s">
        <v>27</v>
      </c>
      <c r="U8" s="55"/>
      <c r="V8" s="55"/>
      <c r="W8" s="55" t="s">
        <v>22</v>
      </c>
      <c r="X8" s="55"/>
      <c r="Y8" s="55"/>
      <c r="Z8" s="39" t="s">
        <v>28</v>
      </c>
      <c r="AA8" s="39"/>
      <c r="AB8" s="39"/>
      <c r="AC8" s="39" t="s">
        <v>29</v>
      </c>
      <c r="AD8" s="39"/>
      <c r="AE8" s="39"/>
      <c r="AF8" s="53" t="s">
        <v>23</v>
      </c>
      <c r="AG8" s="53"/>
      <c r="AH8" s="54"/>
      <c r="AI8" s="40" t="s">
        <v>15</v>
      </c>
      <c r="AJ8" s="40" t="s">
        <v>16</v>
      </c>
      <c r="AK8" s="40" t="s">
        <v>17</v>
      </c>
    </row>
    <row r="9" spans="1:37" ht="114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1"/>
      <c r="R9" s="41"/>
      <c r="S9" s="4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1"/>
      <c r="AJ9" s="41"/>
      <c r="AK9" s="41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5" t="s">
        <v>1</v>
      </c>
      <c r="B17" s="46"/>
      <c r="C17" s="47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6" t="s">
        <v>11</v>
      </c>
      <c r="B18" s="36"/>
      <c r="C18" s="36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34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75" x14ac:dyDescent="0.25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41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37" t="s">
        <v>6</v>
      </c>
      <c r="U7" s="37"/>
      <c r="V7" s="37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37" t="s">
        <v>7</v>
      </c>
      <c r="AM7" s="37"/>
      <c r="AN7" s="37"/>
    </row>
    <row r="8" spans="1:40" ht="15.75" customHeight="1" x14ac:dyDescent="0.25">
      <c r="A8" s="39"/>
      <c r="B8" s="37"/>
      <c r="C8" s="37"/>
      <c r="D8" s="37"/>
      <c r="E8" s="40" t="s">
        <v>15</v>
      </c>
      <c r="F8" s="40" t="s">
        <v>16</v>
      </c>
      <c r="G8" s="4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31</v>
      </c>
      <c r="O8" s="59"/>
      <c r="P8" s="60"/>
      <c r="Q8" s="52" t="s">
        <v>26</v>
      </c>
      <c r="R8" s="53"/>
      <c r="S8" s="54"/>
      <c r="T8" s="40" t="s">
        <v>15</v>
      </c>
      <c r="U8" s="40" t="s">
        <v>16</v>
      </c>
      <c r="V8" s="40" t="s">
        <v>17</v>
      </c>
      <c r="W8" s="55" t="s">
        <v>27</v>
      </c>
      <c r="X8" s="55"/>
      <c r="Y8" s="55"/>
      <c r="Z8" s="55" t="s">
        <v>22</v>
      </c>
      <c r="AA8" s="55"/>
      <c r="AB8" s="55"/>
      <c r="AC8" s="39" t="s">
        <v>28</v>
      </c>
      <c r="AD8" s="39"/>
      <c r="AE8" s="39"/>
      <c r="AF8" s="39" t="s">
        <v>29</v>
      </c>
      <c r="AG8" s="39"/>
      <c r="AH8" s="39"/>
      <c r="AI8" s="53" t="s">
        <v>23</v>
      </c>
      <c r="AJ8" s="53"/>
      <c r="AK8" s="54"/>
      <c r="AL8" s="40" t="s">
        <v>15</v>
      </c>
      <c r="AM8" s="40" t="s">
        <v>16</v>
      </c>
      <c r="AN8" s="40" t="s">
        <v>17</v>
      </c>
    </row>
    <row r="9" spans="1:40" ht="126.75" customHeight="1" x14ac:dyDescent="0.25">
      <c r="A9" s="39"/>
      <c r="B9" s="37"/>
      <c r="C9" s="37"/>
      <c r="D9" s="37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1"/>
      <c r="U9" s="41"/>
      <c r="V9" s="4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1"/>
      <c r="AM9" s="41"/>
      <c r="AN9" s="41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5" t="s">
        <v>1</v>
      </c>
      <c r="B17" s="46"/>
      <c r="C17" s="4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B1" zoomScaleNormal="100" workbookViewId="0">
      <selection activeCell="R22" sqref="R22"/>
    </sheetView>
  </sheetViews>
  <sheetFormatPr defaultRowHeight="15" x14ac:dyDescent="0.25"/>
  <cols>
    <col min="1" max="1" width="34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3" t="s">
        <v>19</v>
      </c>
      <c r="W1" s="33"/>
    </row>
    <row r="2" spans="1:23" ht="15.75" x14ac:dyDescent="0.25">
      <c r="B2" s="7" t="s">
        <v>33</v>
      </c>
      <c r="C2" s="2"/>
      <c r="E2" s="2"/>
      <c r="F2" s="2"/>
      <c r="I2" s="34" t="s">
        <v>50</v>
      </c>
      <c r="J2" s="34"/>
      <c r="K2" s="34"/>
      <c r="L2" s="34"/>
      <c r="M2" s="34"/>
      <c r="N2" s="3"/>
      <c r="O2" s="3"/>
    </row>
    <row r="3" spans="1:23" ht="15.75" x14ac:dyDescent="0.25">
      <c r="A3" s="3"/>
      <c r="B3" s="51" t="s">
        <v>49</v>
      </c>
      <c r="C3" s="51"/>
      <c r="D3" s="51"/>
      <c r="E3" s="51"/>
      <c r="F3" s="51"/>
      <c r="G3" s="51"/>
      <c r="H3" s="2"/>
      <c r="I3" s="51" t="s">
        <v>51</v>
      </c>
      <c r="J3" s="51"/>
      <c r="K3" s="51"/>
      <c r="L3" s="51"/>
      <c r="M3" s="51"/>
      <c r="N3" s="51"/>
      <c r="O3" s="3"/>
      <c r="P3" s="3"/>
      <c r="Q3" s="3"/>
    </row>
    <row r="4" spans="1:23" ht="15.75" x14ac:dyDescent="0.25">
      <c r="C4" s="8"/>
      <c r="E4" s="3"/>
      <c r="F4" s="3"/>
      <c r="I4" s="35" t="s">
        <v>52</v>
      </c>
      <c r="J4" s="35"/>
      <c r="K4" s="35"/>
      <c r="L4" s="35"/>
      <c r="M4" s="35"/>
      <c r="N4" s="35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43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9" t="s">
        <v>42</v>
      </c>
      <c r="S7" s="39"/>
      <c r="T7" s="39"/>
      <c r="U7" s="39"/>
      <c r="V7" s="39"/>
      <c r="W7" s="39"/>
    </row>
    <row r="8" spans="1:23" ht="63" x14ac:dyDescent="0.25">
      <c r="A8" s="41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44</v>
      </c>
      <c r="B9" s="12">
        <v>10</v>
      </c>
      <c r="C9" s="12">
        <v>7</v>
      </c>
      <c r="D9" s="12">
        <v>2</v>
      </c>
      <c r="E9" s="12">
        <v>1</v>
      </c>
      <c r="F9" s="15">
        <v>6</v>
      </c>
      <c r="G9" s="12">
        <v>3</v>
      </c>
      <c r="H9" s="12">
        <v>1</v>
      </c>
      <c r="I9" s="12">
        <v>6</v>
      </c>
      <c r="J9" s="12">
        <v>3</v>
      </c>
      <c r="K9" s="12">
        <v>1</v>
      </c>
      <c r="L9" s="12">
        <v>6</v>
      </c>
      <c r="M9" s="12">
        <v>3</v>
      </c>
      <c r="N9" s="12">
        <v>1</v>
      </c>
      <c r="O9" s="12">
        <v>6</v>
      </c>
      <c r="P9" s="12">
        <v>3</v>
      </c>
      <c r="Q9" s="12">
        <v>1</v>
      </c>
      <c r="R9" s="5">
        <f t="shared" ref="R9:R13" si="0">(C9+F9+I9+L9+O9)/5</f>
        <v>6.2</v>
      </c>
      <c r="S9" s="6">
        <f t="shared" ref="S9:S13" si="1">R9*100/B9</f>
        <v>62</v>
      </c>
      <c r="T9" s="5">
        <f t="shared" ref="T9:T13" si="2">(D9+G9+J9+M9+P9)/5</f>
        <v>2.8</v>
      </c>
      <c r="U9" s="6">
        <f t="shared" ref="U9:U13" si="3">T9*100/B9</f>
        <v>28</v>
      </c>
      <c r="V9" s="28">
        <f t="shared" ref="V9:V13" si="4">(E9+H9+K9+N9+Q9)/5</f>
        <v>1</v>
      </c>
      <c r="W9" s="6">
        <f t="shared" ref="W9:W13" si="5">V9*100/B9</f>
        <v>10</v>
      </c>
    </row>
    <row r="10" spans="1:23" ht="15.75" x14ac:dyDescent="0.25">
      <c r="A10" s="18" t="s">
        <v>45</v>
      </c>
      <c r="B10" s="12">
        <v>10</v>
      </c>
      <c r="C10" s="12">
        <v>6</v>
      </c>
      <c r="D10" s="12">
        <v>3</v>
      </c>
      <c r="E10" s="12">
        <v>1</v>
      </c>
      <c r="F10" s="12">
        <v>5</v>
      </c>
      <c r="G10" s="12">
        <v>4</v>
      </c>
      <c r="H10" s="12">
        <v>1</v>
      </c>
      <c r="I10" s="12">
        <v>7</v>
      </c>
      <c r="J10" s="12">
        <v>3</v>
      </c>
      <c r="K10" s="12">
        <v>0</v>
      </c>
      <c r="L10" s="12">
        <v>7</v>
      </c>
      <c r="M10" s="12">
        <v>3</v>
      </c>
      <c r="N10" s="12">
        <v>0</v>
      </c>
      <c r="O10" s="12">
        <v>6</v>
      </c>
      <c r="P10" s="12">
        <v>4</v>
      </c>
      <c r="Q10" s="12">
        <v>0</v>
      </c>
      <c r="R10" s="5">
        <f t="shared" si="0"/>
        <v>6.2</v>
      </c>
      <c r="S10" s="6">
        <f t="shared" si="1"/>
        <v>62</v>
      </c>
      <c r="T10" s="5">
        <f t="shared" si="2"/>
        <v>3.4</v>
      </c>
      <c r="U10" s="6">
        <f t="shared" si="3"/>
        <v>34</v>
      </c>
      <c r="V10" s="28">
        <f t="shared" si="4"/>
        <v>0.4</v>
      </c>
      <c r="W10" s="6">
        <f t="shared" si="5"/>
        <v>4</v>
      </c>
    </row>
    <row r="11" spans="1:23" ht="15.75" x14ac:dyDescent="0.25">
      <c r="A11" s="18" t="s">
        <v>46</v>
      </c>
      <c r="B11" s="12">
        <v>20</v>
      </c>
      <c r="C11" s="12">
        <v>13</v>
      </c>
      <c r="D11" s="12">
        <v>6</v>
      </c>
      <c r="E11" s="12">
        <v>1</v>
      </c>
      <c r="F11" s="12">
        <v>12</v>
      </c>
      <c r="G11" s="12">
        <v>7</v>
      </c>
      <c r="H11" s="12">
        <v>1</v>
      </c>
      <c r="I11" s="12">
        <v>12</v>
      </c>
      <c r="J11" s="12">
        <v>7</v>
      </c>
      <c r="K11" s="12">
        <v>1</v>
      </c>
      <c r="L11" s="12">
        <v>14</v>
      </c>
      <c r="M11" s="12">
        <v>6</v>
      </c>
      <c r="N11" s="12">
        <v>0</v>
      </c>
      <c r="O11" s="12">
        <v>10</v>
      </c>
      <c r="P11" s="12">
        <v>9</v>
      </c>
      <c r="Q11" s="12">
        <v>1</v>
      </c>
      <c r="R11" s="5">
        <f t="shared" si="0"/>
        <v>12.2</v>
      </c>
      <c r="S11" s="6">
        <f t="shared" si="1"/>
        <v>61</v>
      </c>
      <c r="T11" s="5">
        <f t="shared" si="2"/>
        <v>7</v>
      </c>
      <c r="U11" s="6">
        <f t="shared" si="3"/>
        <v>35</v>
      </c>
      <c r="V11" s="28">
        <f t="shared" si="4"/>
        <v>0.8</v>
      </c>
      <c r="W11" s="6">
        <f t="shared" si="5"/>
        <v>4</v>
      </c>
    </row>
    <row r="12" spans="1:23" ht="15.75" x14ac:dyDescent="0.25">
      <c r="A12" s="18" t="s">
        <v>47</v>
      </c>
      <c r="B12" s="12">
        <v>24</v>
      </c>
      <c r="C12" s="12">
        <v>20</v>
      </c>
      <c r="D12" s="12">
        <v>4</v>
      </c>
      <c r="E12" s="12">
        <v>0</v>
      </c>
      <c r="F12" s="12">
        <v>19</v>
      </c>
      <c r="G12" s="12">
        <v>5</v>
      </c>
      <c r="H12" s="12">
        <v>0</v>
      </c>
      <c r="I12" s="12">
        <v>18</v>
      </c>
      <c r="J12" s="12">
        <v>6</v>
      </c>
      <c r="K12" s="12">
        <v>0</v>
      </c>
      <c r="L12" s="12">
        <v>22</v>
      </c>
      <c r="M12" s="12">
        <v>2</v>
      </c>
      <c r="N12" s="12">
        <v>0</v>
      </c>
      <c r="O12" s="12">
        <v>20</v>
      </c>
      <c r="P12" s="12">
        <v>4</v>
      </c>
      <c r="Q12" s="12">
        <v>0</v>
      </c>
      <c r="R12" s="5">
        <f t="shared" si="0"/>
        <v>19.8</v>
      </c>
      <c r="S12" s="6">
        <f t="shared" si="1"/>
        <v>82.5</v>
      </c>
      <c r="T12" s="5">
        <f t="shared" si="2"/>
        <v>4.2</v>
      </c>
      <c r="U12" s="6">
        <f t="shared" si="3"/>
        <v>17.5</v>
      </c>
      <c r="V12" s="28">
        <f t="shared" si="4"/>
        <v>0</v>
      </c>
      <c r="W12" s="6">
        <f t="shared" si="5"/>
        <v>0</v>
      </c>
    </row>
    <row r="13" spans="1:23" ht="15.75" x14ac:dyDescent="0.25">
      <c r="A13" s="18" t="s">
        <v>48</v>
      </c>
      <c r="B13" s="12">
        <v>20</v>
      </c>
      <c r="C13" s="12">
        <v>13</v>
      </c>
      <c r="D13" s="12">
        <v>6</v>
      </c>
      <c r="E13" s="12">
        <v>1</v>
      </c>
      <c r="F13" s="12">
        <v>11</v>
      </c>
      <c r="G13" s="12">
        <v>8</v>
      </c>
      <c r="H13" s="12">
        <v>1</v>
      </c>
      <c r="I13" s="12">
        <v>11</v>
      </c>
      <c r="J13" s="12">
        <v>8</v>
      </c>
      <c r="K13" s="12">
        <v>1</v>
      </c>
      <c r="L13" s="12">
        <v>12</v>
      </c>
      <c r="M13" s="12">
        <v>7</v>
      </c>
      <c r="N13" s="12">
        <v>1</v>
      </c>
      <c r="O13" s="12">
        <v>13</v>
      </c>
      <c r="P13" s="12">
        <v>6</v>
      </c>
      <c r="Q13" s="12">
        <v>1</v>
      </c>
      <c r="R13" s="5">
        <f t="shared" si="0"/>
        <v>12</v>
      </c>
      <c r="S13" s="6">
        <f t="shared" si="1"/>
        <v>60</v>
      </c>
      <c r="T13" s="5">
        <f t="shared" si="2"/>
        <v>7</v>
      </c>
      <c r="U13" s="6">
        <f t="shared" si="3"/>
        <v>35</v>
      </c>
      <c r="V13" s="28">
        <f t="shared" si="4"/>
        <v>1</v>
      </c>
      <c r="W13" s="6">
        <f t="shared" si="5"/>
        <v>5</v>
      </c>
    </row>
    <row r="14" spans="1:23" ht="15.75" x14ac:dyDescent="0.25">
      <c r="A14" s="14" t="s">
        <v>1</v>
      </c>
      <c r="B14" s="14">
        <f t="shared" ref="B14:Q14" si="6">SUM(B8:B13)</f>
        <v>84</v>
      </c>
      <c r="C14" s="14">
        <f t="shared" si="6"/>
        <v>59</v>
      </c>
      <c r="D14" s="14">
        <f t="shared" si="6"/>
        <v>21</v>
      </c>
      <c r="E14" s="14">
        <f t="shared" si="6"/>
        <v>4</v>
      </c>
      <c r="F14" s="14">
        <f t="shared" si="6"/>
        <v>53</v>
      </c>
      <c r="G14" s="14">
        <f t="shared" si="6"/>
        <v>27</v>
      </c>
      <c r="H14" s="14">
        <f t="shared" si="6"/>
        <v>4</v>
      </c>
      <c r="I14" s="14">
        <f t="shared" si="6"/>
        <v>54</v>
      </c>
      <c r="J14" s="14">
        <f t="shared" si="6"/>
        <v>27</v>
      </c>
      <c r="K14" s="14">
        <f t="shared" si="6"/>
        <v>3</v>
      </c>
      <c r="L14" s="14">
        <f t="shared" si="6"/>
        <v>61</v>
      </c>
      <c r="M14" s="14">
        <f t="shared" si="6"/>
        <v>21</v>
      </c>
      <c r="N14" s="14">
        <f t="shared" si="6"/>
        <v>2</v>
      </c>
      <c r="O14" s="14">
        <f t="shared" si="6"/>
        <v>55</v>
      </c>
      <c r="P14" s="14">
        <f t="shared" si="6"/>
        <v>26</v>
      </c>
      <c r="Q14" s="14">
        <f t="shared" si="6"/>
        <v>3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70.238095238095241</v>
      </c>
      <c r="D15" s="13">
        <f>D14*100/B14</f>
        <v>25</v>
      </c>
      <c r="E15" s="13">
        <f>E14*100/B14</f>
        <v>4.7619047619047619</v>
      </c>
      <c r="F15" s="13">
        <f>F14*100/B14</f>
        <v>63.095238095238095</v>
      </c>
      <c r="G15" s="13">
        <f>G14*100/B14</f>
        <v>32.142857142857146</v>
      </c>
      <c r="H15" s="13">
        <f>H14*100/B14</f>
        <v>4.7619047619047619</v>
      </c>
      <c r="I15" s="13">
        <f>I14*100/B14</f>
        <v>64.285714285714292</v>
      </c>
      <c r="J15" s="13">
        <f>J14*100/B14</f>
        <v>32.142857142857146</v>
      </c>
      <c r="K15" s="13">
        <f>K14*100/B14</f>
        <v>3.5714285714285716</v>
      </c>
      <c r="L15" s="13">
        <f>L14*100/B14</f>
        <v>72.61904761904762</v>
      </c>
      <c r="M15" s="13">
        <f>M14*100/B14</f>
        <v>25</v>
      </c>
      <c r="N15" s="13">
        <f>N14*100/B14</f>
        <v>2.3809523809523809</v>
      </c>
      <c r="O15" s="13">
        <f>O14*100/B14</f>
        <v>65.476190476190482</v>
      </c>
      <c r="P15" s="13">
        <f>P14*100/B14</f>
        <v>30.952380952380953</v>
      </c>
      <c r="Q15" s="13">
        <f>Q14*100/B14</f>
        <v>3.5714285714285716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2024-06-13T17:15:46Z</dcterms:modified>
</cp:coreProperties>
</file>